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5495" windowHeight="1089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5" i="1" s="1"/>
  <c r="G50" i="1"/>
  <c r="G47" i="1"/>
  <c r="G46" i="1" s="1"/>
  <c r="G38" i="1"/>
  <c r="G30" i="1"/>
  <c r="G29" i="1" s="1"/>
  <c r="G26" i="1"/>
  <c r="G25" i="1"/>
  <c r="G20" i="1"/>
  <c r="G11" i="1" s="1"/>
  <c r="G17" i="1"/>
  <c r="G12" i="1"/>
  <c r="G45" i="1" l="1"/>
  <c r="G58" i="1"/>
  <c r="G37" i="1"/>
  <c r="G10" i="1"/>
  <c r="G63" i="1" l="1"/>
  <c r="G65" i="1" s="1"/>
  <c r="G61" i="1"/>
  <c r="G40" i="1"/>
  <c r="G66" i="1"/>
  <c r="G42" i="1"/>
  <c r="G44" i="1" s="1"/>
  <c r="G67" i="1" l="1"/>
  <c r="G68" i="1" s="1"/>
</calcChain>
</file>

<file path=xl/sharedStrings.xml><?xml version="1.0" encoding="utf-8"?>
<sst xmlns="http://schemas.openxmlformats.org/spreadsheetml/2006/main" count="131" uniqueCount="64">
  <si>
    <t>工事費内訳書</t>
  </si>
  <si>
    <t>住　　　　所</t>
  </si>
  <si>
    <t>商号又は名称</t>
  </si>
  <si>
    <t>代 表 者 名</t>
  </si>
  <si>
    <t>工 事 名</t>
  </si>
  <si>
    <t>Ｒ１三土　馬路川　三・池田馬路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</si>
  <si>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</si>
  <si>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</si>
  <si>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</si>
  <si>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</si>
  <si>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</si>
  <si>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</si>
  <si>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</si>
  <si>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</si>
  <si>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</si>
  <si>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</si>
  <si>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土砂　0.6m3</t>
  </si>
  <si>
    <t>m3</t>
  </si>
  <si>
    <t>掘削　
　土砂　0.45m3</t>
  </si>
  <si>
    <t>掘削
　玉石　0.6m3</t>
  </si>
  <si>
    <t>細別01
　玉石　0.45m3</t>
  </si>
  <si>
    <t>盛土工</t>
  </si>
  <si>
    <t>押土(ﾙｰｽﾞ)</t>
  </si>
  <si>
    <t>積込(ﾙｰｽﾞ)</t>
  </si>
  <si>
    <t>残土処理工</t>
  </si>
  <si>
    <t>土砂等運搬</t>
  </si>
  <si>
    <t>残土等処分</t>
  </si>
  <si>
    <t>雑草等運搬　</t>
  </si>
  <si>
    <t>雑草等処分</t>
  </si>
  <si>
    <t>構造物撤去工</t>
  </si>
  <si>
    <t>運搬処理工</t>
  </si>
  <si>
    <t>現場発生品運搬</t>
  </si>
  <si>
    <t>回</t>
  </si>
  <si>
    <t>処分費　</t>
  </si>
  <si>
    <t>t</t>
  </si>
  <si>
    <t>仮設工</t>
  </si>
  <si>
    <t>工事用道路工</t>
  </si>
  <si>
    <t>工事用道路盛土　</t>
  </si>
  <si>
    <t>敷砂利　</t>
  </si>
  <si>
    <t>m2</t>
  </si>
  <si>
    <t>敷鉄板</t>
  </si>
  <si>
    <t>土のう</t>
  </si>
  <si>
    <t>袋</t>
  </si>
  <si>
    <t>仮設道撤去　</t>
  </si>
  <si>
    <t>ヒューム管　</t>
  </si>
  <si>
    <t>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</si>
  <si>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</si>
  <si>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</si>
  <si>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</si>
  <si>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</si>
  <si>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</si>
  <si>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</si>
  <si>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</si>
  <si>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</si>
  <si>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掘削</t>
  </si>
  <si>
    <t>積込</t>
  </si>
  <si>
    <t>雑草等運搬</t>
  </si>
  <si>
    <t>交通管理工</t>
  </si>
  <si>
    <t>交通誘導警備員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</si>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</sst>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49" workbookViewId="0">
      <selection activeCell="E57" sqref="E57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G11+G25+G29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450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380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380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1840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1840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17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17</v>
      </c>
      <c r="F24" s="9">
        <v>10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29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32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10">
        <v>0.17799999999999999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G31+G32+G33+G34+G35+G36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200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78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39</v>
      </c>
      <c r="F33" s="9">
        <v>553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42</v>
      </c>
      <c r="F34" s="9">
        <v>74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17</v>
      </c>
      <c r="F35" s="9">
        <v>200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45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46</v>
      </c>
      <c r="B37" s="24"/>
      <c r="C37" s="24"/>
      <c r="D37" s="24"/>
      <c r="E37" s="8" t="s">
        <v>13</v>
      </c>
      <c r="F37" s="9">
        <v>1</v>
      </c>
      <c r="G37" s="11">
        <f>G11+G25+G29</f>
        <v>0</v>
      </c>
      <c r="I37" s="13">
        <v>28</v>
      </c>
      <c r="J37" s="14"/>
    </row>
    <row r="38" spans="1:10" ht="42" customHeight="1" x14ac:dyDescent="0.15">
      <c r="A38" s="23" t="s">
        <v>47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200</v>
      </c>
    </row>
    <row r="39" spans="1:10" ht="42" customHeight="1" x14ac:dyDescent="0.15">
      <c r="A39" s="6"/>
      <c r="B39" s="24" t="s">
        <v>48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49</v>
      </c>
      <c r="B40" s="24"/>
      <c r="C40" s="24"/>
      <c r="D40" s="24"/>
      <c r="E40" s="8" t="s">
        <v>13</v>
      </c>
      <c r="F40" s="9">
        <v>1</v>
      </c>
      <c r="G40" s="11">
        <f>G37+G38</f>
        <v>0</v>
      </c>
      <c r="I40" s="13">
        <v>31</v>
      </c>
      <c r="J40" s="14"/>
    </row>
    <row r="41" spans="1:10" ht="42" customHeight="1" x14ac:dyDescent="0.15">
      <c r="A41" s="6"/>
      <c r="B41" s="24" t="s">
        <v>50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51</v>
      </c>
      <c r="B42" s="24"/>
      <c r="C42" s="24"/>
      <c r="D42" s="24"/>
      <c r="E42" s="8" t="s">
        <v>13</v>
      </c>
      <c r="F42" s="9">
        <v>1</v>
      </c>
      <c r="G42" s="11">
        <f>G37+G38+G41</f>
        <v>0</v>
      </c>
      <c r="I42" s="13">
        <v>33</v>
      </c>
      <c r="J42" s="14"/>
    </row>
    <row r="43" spans="1:10" ht="42" customHeight="1" x14ac:dyDescent="0.15">
      <c r="A43" s="6"/>
      <c r="B43" s="24" t="s">
        <v>52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53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/>
    </row>
    <row r="45" spans="1:10" ht="42" customHeight="1" x14ac:dyDescent="0.15">
      <c r="A45" s="23" t="s">
        <v>12</v>
      </c>
      <c r="B45" s="24"/>
      <c r="C45" s="24"/>
      <c r="D45" s="24"/>
      <c r="E45" s="8" t="s">
        <v>13</v>
      </c>
      <c r="F45" s="9">
        <v>1</v>
      </c>
      <c r="G45" s="11">
        <f>G46+G55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14</v>
      </c>
      <c r="C46" s="24"/>
      <c r="D46" s="24"/>
      <c r="E46" s="8" t="s">
        <v>13</v>
      </c>
      <c r="F46" s="9">
        <v>1</v>
      </c>
      <c r="G46" s="11">
        <f>G47+G50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15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17</v>
      </c>
      <c r="F48" s="9">
        <v>220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17</v>
      </c>
      <c r="F49" s="9">
        <v>220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24</v>
      </c>
      <c r="D50" s="24"/>
      <c r="E50" s="8" t="s">
        <v>13</v>
      </c>
      <c r="F50" s="9">
        <v>1</v>
      </c>
      <c r="G50" s="11">
        <f>G51+G52+G53+G54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25</v>
      </c>
      <c r="E51" s="8" t="s">
        <v>17</v>
      </c>
      <c r="F51" s="9">
        <v>220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26</v>
      </c>
      <c r="E52" s="8" t="s">
        <v>17</v>
      </c>
      <c r="F52" s="9">
        <v>220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56</v>
      </c>
      <c r="E53" s="8" t="s">
        <v>17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28</v>
      </c>
      <c r="E54" s="8" t="s">
        <v>17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24" t="s">
        <v>35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57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58</v>
      </c>
      <c r="E57" s="8" t="s">
        <v>59</v>
      </c>
      <c r="F57" s="9">
        <v>4</v>
      </c>
      <c r="G57" s="12"/>
      <c r="I57" s="13">
        <v>48</v>
      </c>
      <c r="J57" s="14">
        <v>4</v>
      </c>
    </row>
    <row r="58" spans="1:10" ht="42" customHeight="1" x14ac:dyDescent="0.15">
      <c r="A58" s="23" t="s">
        <v>46</v>
      </c>
      <c r="B58" s="24"/>
      <c r="C58" s="24"/>
      <c r="D58" s="24"/>
      <c r="E58" s="8" t="s">
        <v>13</v>
      </c>
      <c r="F58" s="9">
        <v>1</v>
      </c>
      <c r="G58" s="11">
        <f>G46+G55</f>
        <v>0</v>
      </c>
      <c r="I58" s="13">
        <v>49</v>
      </c>
      <c r="J58" s="14"/>
    </row>
    <row r="59" spans="1:10" ht="42" customHeight="1" x14ac:dyDescent="0.15">
      <c r="A59" s="23" t="s">
        <v>47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200</v>
      </c>
    </row>
    <row r="60" spans="1:10" ht="42" customHeight="1" x14ac:dyDescent="0.15">
      <c r="A60" s="6"/>
      <c r="B60" s="24" t="s">
        <v>48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49</v>
      </c>
      <c r="B61" s="24"/>
      <c r="C61" s="24"/>
      <c r="D61" s="24"/>
      <c r="E61" s="8" t="s">
        <v>13</v>
      </c>
      <c r="F61" s="9">
        <v>1</v>
      </c>
      <c r="G61" s="11">
        <f>G58+G59</f>
        <v>0</v>
      </c>
      <c r="I61" s="13">
        <v>52</v>
      </c>
      <c r="J61" s="14"/>
    </row>
    <row r="62" spans="1:10" ht="42" customHeight="1" x14ac:dyDescent="0.15">
      <c r="A62" s="6"/>
      <c r="B62" s="24" t="s">
        <v>50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51</v>
      </c>
      <c r="B63" s="24"/>
      <c r="C63" s="24"/>
      <c r="D63" s="24"/>
      <c r="E63" s="8" t="s">
        <v>13</v>
      </c>
      <c r="F63" s="9">
        <v>1</v>
      </c>
      <c r="G63" s="11">
        <f>G58+G59+G62</f>
        <v>0</v>
      </c>
      <c r="I63" s="13">
        <v>54</v>
      </c>
      <c r="J63" s="14"/>
    </row>
    <row r="64" spans="1:10" ht="42" customHeight="1" x14ac:dyDescent="0.15">
      <c r="A64" s="6"/>
      <c r="B64" s="24" t="s">
        <v>52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53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/>
    </row>
    <row r="66" spans="1:10" ht="42" customHeight="1" x14ac:dyDescent="0.15">
      <c r="A66" s="23" t="s">
        <v>60</v>
      </c>
      <c r="B66" s="24"/>
      <c r="C66" s="24"/>
      <c r="D66" s="24"/>
      <c r="E66" s="8" t="s">
        <v>13</v>
      </c>
      <c r="F66" s="9">
        <v>1</v>
      </c>
      <c r="G66" s="11">
        <f>G37+G58</f>
        <v>0</v>
      </c>
      <c r="I66" s="13">
        <v>57</v>
      </c>
      <c r="J66" s="14">
        <v>20</v>
      </c>
    </row>
    <row r="67" spans="1:10" ht="42" customHeight="1" x14ac:dyDescent="0.15">
      <c r="A67" s="23" t="s">
        <v>61</v>
      </c>
      <c r="B67" s="24"/>
      <c r="C67" s="24"/>
      <c r="D67" s="24"/>
      <c r="E67" s="8" t="s">
        <v>13</v>
      </c>
      <c r="F67" s="9">
        <v>1</v>
      </c>
      <c r="G67" s="11">
        <f>G44+G65</f>
        <v>0</v>
      </c>
      <c r="I67" s="13">
        <v>58</v>
      </c>
      <c r="J67" s="14">
        <v>30</v>
      </c>
    </row>
    <row r="68" spans="1:10" ht="42" customHeight="1" x14ac:dyDescent="0.15">
      <c r="A68" s="25" t="s">
        <v>62</v>
      </c>
      <c r="B68" s="26"/>
      <c r="C68" s="26"/>
      <c r="D68" s="26"/>
      <c r="E68" s="15" t="s">
        <v>63</v>
      </c>
      <c r="F68" s="16" t="s">
        <v>63</v>
      </c>
      <c r="G68" s="17">
        <f>G67</f>
        <v>0</v>
      </c>
      <c r="I68" s="18">
        <v>59</v>
      </c>
      <c r="J68" s="18">
        <v>90</v>
      </c>
    </row>
  </sheetData>
  <sheetProtection sheet="1"/>
  <mergeCells count="65">
    <mergeCell ref="B64:D64"/>
    <mergeCell ref="A65:D65"/>
    <mergeCell ref="A66:D66"/>
    <mergeCell ref="A67:D67"/>
    <mergeCell ref="A68:D68"/>
    <mergeCell ref="A59:D59"/>
    <mergeCell ref="B60:D60"/>
    <mergeCell ref="A61:D61"/>
    <mergeCell ref="B62:D62"/>
    <mergeCell ref="A63:D63"/>
    <mergeCell ref="D54"/>
    <mergeCell ref="B55:D55"/>
    <mergeCell ref="C56:D56"/>
    <mergeCell ref="D57"/>
    <mergeCell ref="A58:D58"/>
    <mergeCell ref="D49"/>
    <mergeCell ref="C50:D50"/>
    <mergeCell ref="D51"/>
    <mergeCell ref="D52"/>
    <mergeCell ref="D53"/>
    <mergeCell ref="A44:D44"/>
    <mergeCell ref="A45:D45"/>
    <mergeCell ref="B46:D46"/>
    <mergeCell ref="C47:D47"/>
    <mergeCell ref="D48"/>
    <mergeCell ref="B39:D39"/>
    <mergeCell ref="A40:D40"/>
    <mergeCell ref="B41:D41"/>
    <mergeCell ref="A42:D42"/>
    <mergeCell ref="B43:D43"/>
    <mergeCell ref="D34"/>
    <mergeCell ref="D35"/>
    <mergeCell ref="D36"/>
    <mergeCell ref="A37:D37"/>
    <mergeCell ref="A38:D38"/>
    <mergeCell ref="B29:D29"/>
    <mergeCell ref="C30:D30"/>
    <mergeCell ref="D31"/>
    <mergeCell ref="D32"/>
    <mergeCell ref="D33"/>
    <mergeCell ref="D24"/>
    <mergeCell ref="B25:D25"/>
    <mergeCell ref="C26:D26"/>
    <mergeCell ref="D27"/>
    <mergeCell ref="D28"/>
    <mergeCell ref="D19"/>
    <mergeCell ref="C20: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2019-10-15T02:45:44Z</dcterms:created>
  <dcterms:modified xsi:type="dcterms:W3CDTF">2019-10-15T02:48:09Z</dcterms:modified>
</cp:coreProperties>
</file>